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80" yWindow="7490" windowWidth="28040" windowHeight="12570"/>
  </bookViews>
  <sheets>
    <sheet name="ファミリー（グループ）の部入力シート" sheetId="6" r:id="rId1"/>
  </sheets>
  <definedNames>
    <definedName name="_xlnm.Print_Area" localSheetId="0">'ファミリー（グループ）の部入力シート'!$A$1:$I$75</definedName>
    <definedName name="種目番号" localSheetId="0">#REF!</definedName>
    <definedName name="種目番号">#REF!</definedName>
    <definedName name="番号" localSheetId="0">'ファミリー（グループ）の部入力シート'!$U$4:$U$41</definedName>
    <definedName name="番号">#REF!</definedName>
  </definedNames>
  <calcPr calcId="125725"/>
</workbook>
</file>

<file path=xl/calcChain.xml><?xml version="1.0" encoding="utf-8"?>
<calcChain xmlns="http://schemas.openxmlformats.org/spreadsheetml/2006/main">
  <c r="I22" i="6"/>
  <c r="F22"/>
  <c r="I16" l="1"/>
  <c r="I51" l="1"/>
  <c r="F51"/>
  <c r="I50"/>
  <c r="F50"/>
  <c r="I49"/>
  <c r="F49"/>
  <c r="I48"/>
  <c r="F48"/>
  <c r="I47"/>
  <c r="F47"/>
  <c r="I46"/>
  <c r="F46"/>
  <c r="I45"/>
  <c r="F45"/>
  <c r="I44"/>
  <c r="F44"/>
  <c r="I43"/>
  <c r="F43"/>
  <c r="I42"/>
  <c r="F42"/>
  <c r="I41"/>
  <c r="F41"/>
  <c r="I40"/>
  <c r="F40"/>
  <c r="I39"/>
  <c r="F39"/>
  <c r="I38"/>
  <c r="F38"/>
  <c r="I37"/>
  <c r="F37"/>
  <c r="I36"/>
  <c r="F36"/>
  <c r="I35"/>
  <c r="F35"/>
  <c r="I34"/>
  <c r="F34"/>
  <c r="I33"/>
  <c r="F33"/>
  <c r="I32"/>
  <c r="F32"/>
  <c r="I31"/>
  <c r="F31"/>
  <c r="I30"/>
  <c r="F30"/>
  <c r="I29"/>
  <c r="F29"/>
  <c r="I28"/>
  <c r="F28"/>
  <c r="I27"/>
  <c r="F27"/>
  <c r="I26"/>
  <c r="F26"/>
  <c r="I25"/>
  <c r="F25"/>
  <c r="I24"/>
  <c r="F24"/>
  <c r="I23"/>
  <c r="I53" s="1"/>
  <c r="F23"/>
  <c r="F16"/>
</calcChain>
</file>

<file path=xl/sharedStrings.xml><?xml version="1.0" encoding="utf-8"?>
<sst xmlns="http://schemas.openxmlformats.org/spreadsheetml/2006/main" count="86" uniqueCount="48">
  <si>
    <t>No．</t>
  </si>
  <si>
    <t>種目</t>
    <rPh sb="0" eb="2">
      <t>シュモク</t>
    </rPh>
    <phoneticPr fontId="2"/>
  </si>
  <si>
    <t>※1日保険加入時に必要となりますので、誤字・脱字等に十分に気を付けてご記入ください。</t>
    <phoneticPr fontId="7"/>
  </si>
  <si>
    <t>申込責任者名</t>
    <rPh sb="0" eb="2">
      <t>モウシコミ</t>
    </rPh>
    <rPh sb="2" eb="5">
      <t>セキニンシャ</t>
    </rPh>
    <rPh sb="5" eb="6">
      <t>メイ</t>
    </rPh>
    <phoneticPr fontId="7"/>
  </si>
  <si>
    <t>※種目番号は必ず記入してください。対応番号は用紙の一番下をご覧ください。</t>
    <phoneticPr fontId="7"/>
  </si>
  <si>
    <t>番号</t>
    <rPh sb="0" eb="2">
      <t>バンゴウ</t>
    </rPh>
    <phoneticPr fontId="7"/>
  </si>
  <si>
    <t>《種目一覧》</t>
    <rPh sb="1" eb="3">
      <t>シュモク</t>
    </rPh>
    <rPh sb="3" eb="5">
      <t>イチラン</t>
    </rPh>
    <phoneticPr fontId="2"/>
  </si>
  <si>
    <t>《参加費》</t>
    <rPh sb="1" eb="4">
      <t>サンカヒ</t>
    </rPh>
    <phoneticPr fontId="2"/>
  </si>
  <si>
    <t>年　齢</t>
    <rPh sb="0" eb="1">
      <t>ネン</t>
    </rPh>
    <rPh sb="2" eb="3">
      <t>トシ</t>
    </rPh>
    <phoneticPr fontId="2"/>
  </si>
  <si>
    <t>金　額</t>
    <rPh sb="0" eb="1">
      <t>カナ</t>
    </rPh>
    <rPh sb="2" eb="3">
      <t>ガク</t>
    </rPh>
    <phoneticPr fontId="2"/>
  </si>
  <si>
    <t>種目番号</t>
    <rPh sb="0" eb="2">
      <t>シュモク</t>
    </rPh>
    <rPh sb="2" eb="4">
      <t>バンゴウ</t>
    </rPh>
    <phoneticPr fontId="2"/>
  </si>
  <si>
    <t>氏　　名</t>
    <phoneticPr fontId="7"/>
  </si>
  <si>
    <t>フリガナ</t>
    <phoneticPr fontId="7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</si>
  <si>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</si>
  <si>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金額</t>
    <rPh sb="0" eb="2">
      <t>キンガク</t>
    </rPh>
    <phoneticPr fontId="7"/>
  </si>
  <si>
    <t>開催日：</t>
    <rPh sb="0" eb="3">
      <t>カイサイビ</t>
    </rPh>
    <phoneticPr fontId="7"/>
  </si>
  <si>
    <t>誓約書</t>
    <rPh sb="0" eb="3">
      <t>セイヤクショ</t>
    </rPh>
    <phoneticPr fontId="7"/>
  </si>
  <si>
    <t>※申込責任者は誓約項目をご確認し、参加者全員の意思を確認のうえ、必ず「同意する」へチェックし、ご署名をお願いします。</t>
    <rPh sb="7" eb="9">
      <t>セイヤク</t>
    </rPh>
    <rPh sb="9" eb="11">
      <t>コウモク</t>
    </rPh>
    <rPh sb="13" eb="15">
      <t>カクニン</t>
    </rPh>
    <rPh sb="17" eb="20">
      <t>サンカシャ</t>
    </rPh>
    <rPh sb="20" eb="22">
      <t>ゼンイン</t>
    </rPh>
    <rPh sb="23" eb="25">
      <t>イシ</t>
    </rPh>
    <rPh sb="26" eb="28">
      <t>カクニン</t>
    </rPh>
    <rPh sb="32" eb="33">
      <t>カナラ</t>
    </rPh>
    <rPh sb="35" eb="37">
      <t>ドウイ</t>
    </rPh>
    <rPh sb="48" eb="50">
      <t>ショメイ</t>
    </rPh>
    <rPh sb="52" eb="53">
      <t>ネガ</t>
    </rPh>
    <phoneticPr fontId="7"/>
  </si>
  <si>
    <t>《申込締切》</t>
    <rPh sb="1" eb="3">
      <t>モウシコミ</t>
    </rPh>
    <rPh sb="3" eb="5">
      <t>シメキリ</t>
    </rPh>
    <phoneticPr fontId="2"/>
  </si>
  <si>
    <t>※記入例</t>
    <rPh sb="1" eb="3">
      <t>キニュウ</t>
    </rPh>
    <rPh sb="3" eb="4">
      <t>レイ</t>
    </rPh>
    <phoneticPr fontId="7"/>
  </si>
  <si>
    <t>郵便番号</t>
    <rPh sb="0" eb="4">
      <t>ユウビンバンゴウ</t>
    </rPh>
    <phoneticPr fontId="7"/>
  </si>
  <si>
    <t>都道府県</t>
    <rPh sb="0" eb="4">
      <t>トドウフケン</t>
    </rPh>
    <phoneticPr fontId="7"/>
  </si>
  <si>
    <t>電話番号</t>
    <rPh sb="0" eb="4">
      <t>デンワバンゴウ</t>
    </rPh>
    <phoneticPr fontId="7"/>
  </si>
  <si>
    <t>団体名</t>
    <rPh sb="0" eb="2">
      <t>ダンタイ</t>
    </rPh>
    <rPh sb="2" eb="3">
      <t>メイ</t>
    </rPh>
    <phoneticPr fontId="7"/>
  </si>
  <si>
    <t>県以下住所（マンション・アパート名含む）</t>
    <rPh sb="0" eb="3">
      <t>ケンイカ</t>
    </rPh>
    <rPh sb="3" eb="5">
      <t>ジュウショ</t>
    </rPh>
    <rPh sb="16" eb="17">
      <t>メイ</t>
    </rPh>
    <rPh sb="17" eb="18">
      <t>フク</t>
    </rPh>
    <phoneticPr fontId="7"/>
  </si>
  <si>
    <t>-</t>
  </si>
  <si>
    <t>-</t>
    <phoneticPr fontId="7"/>
  </si>
  <si>
    <t>私達は本大会への参加にあたり、本大会が定める大会規約、誓約事項を理解し、承諾することを誓います。</t>
    <rPh sb="3" eb="6">
      <t>ホンタイカイ</t>
    </rPh>
    <rPh sb="8" eb="10">
      <t>サンカ</t>
    </rPh>
    <rPh sb="15" eb="18">
      <t>ホンタイカイ</t>
    </rPh>
    <rPh sb="19" eb="20">
      <t>サダ</t>
    </rPh>
    <rPh sb="22" eb="24">
      <t>タイカイ</t>
    </rPh>
    <rPh sb="24" eb="26">
      <t>キヤク</t>
    </rPh>
    <rPh sb="27" eb="29">
      <t>セイヤク</t>
    </rPh>
    <rPh sb="29" eb="31">
      <t>ジコウ</t>
    </rPh>
    <rPh sb="32" eb="34">
      <t>リカイ</t>
    </rPh>
    <rPh sb="36" eb="38">
      <t>ショウダク</t>
    </rPh>
    <rPh sb="43" eb="44">
      <t>チカ</t>
    </rPh>
    <phoneticPr fontId="7"/>
  </si>
  <si>
    <t>※団体申し込み書は5名以上のエントリー時に限りご使用いただけます。</t>
    <rPh sb="1" eb="4">
      <t>ダンタイモウ</t>
    </rPh>
    <rPh sb="5" eb="6">
      <t>コ</t>
    </rPh>
    <rPh sb="7" eb="8">
      <t>ショ</t>
    </rPh>
    <rPh sb="10" eb="13">
      <t>メイイジョウ</t>
    </rPh>
    <rPh sb="19" eb="20">
      <t>ジ</t>
    </rPh>
    <rPh sb="21" eb="22">
      <t>カギ</t>
    </rPh>
    <rPh sb="24" eb="26">
      <t>シヨウ</t>
    </rPh>
    <phoneticPr fontId="7"/>
  </si>
  <si>
    <t>木城 太郎</t>
    <phoneticPr fontId="7"/>
  </si>
  <si>
    <t>キジョウ タロウ</t>
    <phoneticPr fontId="7"/>
  </si>
  <si>
    <t>参加費合計</t>
    <phoneticPr fontId="7"/>
  </si>
  <si>
    <t>チーム名</t>
    <rPh sb="3" eb="4">
      <t>メイ</t>
    </rPh>
    <phoneticPr fontId="2"/>
  </si>
  <si>
    <t>3km
ファミリー（グループ）</t>
    <phoneticPr fontId="7"/>
  </si>
  <si>
    <t>木城 Aチーム</t>
    <rPh sb="0" eb="2">
      <t>キジョウ</t>
    </rPh>
    <phoneticPr fontId="7"/>
  </si>
  <si>
    <t>中学生以下：</t>
    <rPh sb="0" eb="2">
      <t>チュウガク</t>
    </rPh>
    <phoneticPr fontId="7"/>
  </si>
  <si>
    <t>中学生以下</t>
    <rPh sb="0" eb="3">
      <t>チュウガクセイ</t>
    </rPh>
    <rPh sb="3" eb="5">
      <t>イカ</t>
    </rPh>
    <phoneticPr fontId="7"/>
  </si>
  <si>
    <t>一般（高校生以上）：</t>
    <phoneticPr fontId="7"/>
  </si>
  <si>
    <t>一般（高校生以上）</t>
    <rPh sb="0" eb="2">
      <t>イッパン</t>
    </rPh>
    <phoneticPr fontId="7"/>
  </si>
  <si>
    <t>2,000円</t>
    <phoneticPr fontId="7"/>
  </si>
  <si>
    <t>1,000円</t>
    <phoneticPr fontId="7"/>
  </si>
  <si>
    <t>申告タイム（25分以内）</t>
    <rPh sb="0" eb="2">
      <t>シンコク</t>
    </rPh>
    <rPh sb="8" eb="11">
      <t>フンイナイ</t>
    </rPh>
    <phoneticPr fontId="2"/>
  </si>
  <si>
    <t>㉙</t>
    <phoneticPr fontId="7"/>
  </si>
  <si>
    <r>
      <rPr>
        <b/>
        <sz val="2"/>
        <color rgb="FFFF0000"/>
        <rFont val="ＭＳ Ｐゴシック"/>
        <family val="3"/>
        <charset val="128"/>
        <scheme val="minor"/>
      </rPr>
      <t xml:space="preserve">
</t>
    </r>
    <r>
      <rPr>
        <b/>
        <sz val="13.5"/>
        <color rgb="FFFF0000"/>
        <rFont val="ＭＳ Ｐゴシック"/>
        <family val="3"/>
        <charset val="128"/>
        <scheme val="minor"/>
      </rPr>
      <t xml:space="preserve">※1チームあたり2～6名で編成してください。
※複数チームでお申し込みをする場合は、それぞれのチームごとの「申告タイム」「チーム名」は統一してください。
</t>
    </r>
    <rPh sb="12" eb="13">
      <t>メイ</t>
    </rPh>
    <rPh sb="14" eb="16">
      <t>ヘンセイ</t>
    </rPh>
    <rPh sb="25" eb="27">
      <t>フクスウ</t>
    </rPh>
    <rPh sb="32" eb="33">
      <t>モウ</t>
    </rPh>
    <rPh sb="34" eb="35">
      <t>コ</t>
    </rPh>
    <rPh sb="39" eb="41">
      <t>バアイ</t>
    </rPh>
    <rPh sb="55" eb="57">
      <t>シンコク</t>
    </rPh>
    <rPh sb="65" eb="66">
      <t>メイ</t>
    </rPh>
    <rPh sb="68" eb="70">
      <t>トウイツ</t>
    </rPh>
    <phoneticPr fontId="7"/>
  </si>
  <si>
    <t>《振込みに関する注意事項》</t>
    <rPh sb="1" eb="3">
      <t>フリコ</t>
    </rPh>
    <rPh sb="5" eb="6">
      <t>カン</t>
    </rPh>
    <rPh sb="8" eb="10">
      <t>チュウイ</t>
    </rPh>
    <rPh sb="10" eb="12">
      <t>ジコウ</t>
    </rPh>
    <phoneticPr fontId="2"/>
  </si>
  <si>
    <t>※本エクセルデータを下記宛にメールで送付してください。（PDF等に変換しないようご注意ください）
【送付先アドレス】info@universal-field.com
エクセルデータの確認ができ次第、メールに返信する形で振込先情報をお知らせしますので、指定口座に参加費の合計をお振り込みください。
※入金をもってエントリー確定となります。締切時点で未入金のエントリーは無効となりますのでご注意ください。
※参加費振込みの際は、申込責任者名と振込み人は同一名で記入し、金額の間違いが無いようにお願いします。
※決済手数料は参加者の負担となります。</t>
    <phoneticPr fontId="7"/>
  </si>
  <si>
    <r>
      <rPr>
        <b/>
        <sz val="14"/>
        <color rgb="FFFF0000"/>
        <rFont val="ＭＳ Ｐゴシック"/>
        <family val="3"/>
        <charset val="128"/>
        <scheme val="minor"/>
      </rPr>
      <t>【ファミリー（グループ）の部 専用】</t>
    </r>
    <r>
      <rPr>
        <b/>
        <sz val="14"/>
        <color theme="1"/>
        <rFont val="ＭＳ Ｐゴシック"/>
        <family val="3"/>
        <charset val="128"/>
        <scheme val="minor"/>
      </rPr>
      <t>　第55回木城町新春ジョギング大会　団体申し込み書</t>
    </r>
    <rPh sb="13" eb="14">
      <t>ブ</t>
    </rPh>
    <rPh sb="15" eb="17">
      <t>センヨウ</t>
    </rPh>
    <rPh sb="19" eb="20">
      <t>ダイ</t>
    </rPh>
    <rPh sb="22" eb="23">
      <t>カイ</t>
    </rPh>
    <rPh sb="23" eb="26">
      <t>キジョウチョウ</t>
    </rPh>
    <rPh sb="26" eb="28">
      <t>シンシュン</t>
    </rPh>
    <rPh sb="33" eb="35">
      <t>タイカイ</t>
    </rPh>
    <rPh sb="36" eb="38">
      <t>ダンタイ</t>
    </rPh>
    <rPh sb="38" eb="39">
      <t>モウ</t>
    </rPh>
    <rPh sb="40" eb="41">
      <t>コ</t>
    </rPh>
    <rPh sb="42" eb="43">
      <t>ショ</t>
    </rPh>
    <phoneticPr fontId="7"/>
  </si>
  <si>
    <t>2026年12月4日（金）</t>
    <rPh sb="4" eb="5">
      <t>ネン</t>
    </rPh>
    <rPh sb="7" eb="8">
      <t>ガツ</t>
    </rPh>
    <rPh sb="9" eb="10">
      <t>ニチ</t>
    </rPh>
    <rPh sb="11" eb="12">
      <t>キン</t>
    </rPh>
    <phoneticPr fontId="7"/>
  </si>
</sst>
</file>

<file path=xl/styles.xml><?xml version="1.0" encoding="utf-8"?>
<styleSheet xmlns="http://schemas.openxmlformats.org/spreadsheetml/2006/main">
  <numFmts count="2">
    <numFmt numFmtId="5" formatCode="&quot;¥&quot;#,##0;&quot;¥&quot;\-#,##0"/>
    <numFmt numFmtId="176" formatCode="yyyy/m/d;@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Calibri"/>
      <family val="2"/>
    </font>
    <font>
      <b/>
      <sz val="12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8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13.5"/>
      <color rgb="FFFF0000"/>
      <name val="ＭＳ Ｐゴシック"/>
      <family val="3"/>
      <charset val="128"/>
      <scheme val="minor"/>
    </font>
    <font>
      <b/>
      <sz val="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2"/>
      <color rgb="FFFF0000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right" vertical="center"/>
    </xf>
    <xf numFmtId="0" fontId="9" fillId="3" borderId="15" xfId="0" applyFont="1" applyFill="1" applyBorder="1" applyAlignment="1" applyProtection="1">
      <alignment horizontal="center" vertical="center" shrinkToFit="1"/>
    </xf>
    <xf numFmtId="0" fontId="8" fillId="3" borderId="15" xfId="0" applyFont="1" applyFill="1" applyBorder="1" applyAlignment="1" applyProtection="1">
      <alignment horizontal="center" vertical="center" shrinkToFit="1"/>
    </xf>
    <xf numFmtId="0" fontId="11" fillId="0" borderId="9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vertical="center"/>
    </xf>
    <xf numFmtId="0" fontId="3" fillId="0" borderId="4" xfId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6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1" fillId="0" borderId="0" xfId="1" applyFont="1" applyBorder="1" applyAlignment="1" applyProtection="1">
      <alignment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ill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3" fillId="0" borderId="17" xfId="1" applyFont="1" applyBorder="1" applyAlignment="1" applyProtection="1">
      <alignment horizontal="center" vertical="center"/>
      <protection locked="0"/>
    </xf>
    <xf numFmtId="0" fontId="3" fillId="0" borderId="0" xfId="1" applyFont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vertical="center"/>
      <protection locked="0"/>
    </xf>
    <xf numFmtId="1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right" vertical="center" indent="1"/>
      <protection locked="0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7" fillId="0" borderId="0" xfId="1" applyFont="1" applyBorder="1" applyAlignment="1" applyProtection="1">
      <alignment vertical="center"/>
    </xf>
    <xf numFmtId="0" fontId="12" fillId="2" borderId="4" xfId="0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indent="1"/>
    </xf>
    <xf numFmtId="0" fontId="12" fillId="2" borderId="5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</xf>
    <xf numFmtId="176" fontId="1" fillId="2" borderId="5" xfId="1" applyNumberFormat="1" applyFont="1" applyFill="1" applyBorder="1" applyAlignment="1" applyProtection="1">
      <alignment horizontal="center" vertical="center"/>
      <protection locked="0"/>
    </xf>
    <xf numFmtId="0" fontId="1" fillId="2" borderId="5" xfId="1" applyFont="1" applyFill="1" applyBorder="1" applyAlignment="1" applyProtection="1">
      <alignment horizontal="center" vertical="center"/>
      <protection locked="0"/>
    </xf>
    <xf numFmtId="0" fontId="1" fillId="2" borderId="18" xfId="1" applyFont="1" applyFill="1" applyBorder="1" applyAlignment="1" applyProtection="1">
      <alignment horizontal="center" vertical="center"/>
      <protection locked="0"/>
    </xf>
    <xf numFmtId="0" fontId="1" fillId="0" borderId="5" xfId="1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vertical="center" shrinkToFit="1"/>
    </xf>
    <xf numFmtId="0" fontId="9" fillId="0" borderId="15" xfId="0" applyFont="1" applyFill="1" applyBorder="1" applyAlignment="1" applyProtection="1">
      <alignment horizontal="center" vertical="center" shrinkToFit="1"/>
    </xf>
    <xf numFmtId="0" fontId="0" fillId="0" borderId="0" xfId="0" applyFill="1" applyBorder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left" vertical="center" shrinkToFit="1"/>
    </xf>
    <xf numFmtId="0" fontId="9" fillId="0" borderId="0" xfId="0" applyFont="1" applyFill="1" applyBorder="1" applyAlignment="1" applyProtection="1">
      <alignment vertical="center" shrinkToFit="1"/>
    </xf>
    <xf numFmtId="0" fontId="13" fillId="0" borderId="0" xfId="0" applyFont="1" applyAlignment="1" applyProtection="1">
      <alignment vertical="center"/>
    </xf>
    <xf numFmtId="0" fontId="9" fillId="0" borderId="12" xfId="0" applyFont="1" applyFill="1" applyBorder="1" applyAlignment="1" applyProtection="1">
      <alignment horizontal="center" vertical="center" shrinkToFit="1"/>
      <protection locked="0"/>
    </xf>
    <xf numFmtId="0" fontId="0" fillId="0" borderId="0" xfId="0" applyBorder="1" applyProtection="1">
      <alignment vertical="center"/>
      <protection locked="0"/>
    </xf>
    <xf numFmtId="0" fontId="8" fillId="0" borderId="13" xfId="0" applyFont="1" applyFill="1" applyBorder="1" applyAlignment="1" applyProtection="1">
      <alignment vertical="center"/>
    </xf>
    <xf numFmtId="0" fontId="9" fillId="0" borderId="14" xfId="0" applyFont="1" applyFill="1" applyBorder="1" applyAlignment="1" applyProtection="1">
      <alignment horizontal="center" vertical="center" shrinkToFit="1"/>
    </xf>
    <xf numFmtId="0" fontId="9" fillId="0" borderId="16" xfId="0" applyFont="1" applyFill="1" applyBorder="1" applyAlignment="1" applyProtection="1">
      <alignment horizontal="left" vertical="center" shrinkToFit="1"/>
    </xf>
    <xf numFmtId="0" fontId="8" fillId="0" borderId="0" xfId="0" applyFont="1" applyFill="1" applyBorder="1" applyAlignment="1" applyProtection="1">
      <alignment horizontal="center" vertical="center" shrinkToFit="1"/>
    </xf>
    <xf numFmtId="0" fontId="18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3" fontId="14" fillId="0" borderId="4" xfId="0" applyNumberFormat="1" applyFont="1" applyBorder="1" applyAlignment="1" applyProtection="1">
      <alignment horizontal="center" vertical="center"/>
    </xf>
    <xf numFmtId="0" fontId="21" fillId="4" borderId="4" xfId="0" applyFont="1" applyFill="1" applyBorder="1" applyAlignment="1" applyProtection="1">
      <alignment horizontal="center" vertical="center" shrinkToFit="1"/>
      <protection locked="0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176" fontId="0" fillId="0" borderId="0" xfId="0" applyNumberFormat="1" applyAlignment="1" applyProtection="1">
      <alignment horizontal="center" vertical="center"/>
    </xf>
    <xf numFmtId="176" fontId="0" fillId="0" borderId="0" xfId="0" applyNumberFormat="1" applyAlignment="1" applyProtection="1">
      <alignment vertical="center"/>
    </xf>
    <xf numFmtId="0" fontId="13" fillId="0" borderId="0" xfId="0" applyFont="1" applyAlignment="1" applyProtection="1">
      <alignment horizontal="left" vertical="center"/>
    </xf>
    <xf numFmtId="5" fontId="13" fillId="0" borderId="8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20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</xf>
    <xf numFmtId="176" fontId="1" fillId="0" borderId="0" xfId="1" applyNumberFormat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  <protection locked="0"/>
    </xf>
    <xf numFmtId="176" fontId="1" fillId="0" borderId="0" xfId="1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 wrapText="1" shrinkToFit="1"/>
      <protection locked="0"/>
    </xf>
    <xf numFmtId="0" fontId="3" fillId="0" borderId="21" xfId="1" applyFont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1" fillId="2" borderId="20" xfId="1" applyFont="1" applyFill="1" applyBorder="1" applyAlignment="1" applyProtection="1">
      <alignment horizontal="center" vertical="center"/>
      <protection locked="0"/>
    </xf>
    <xf numFmtId="0" fontId="1" fillId="2" borderId="14" xfId="1" applyFont="1" applyFill="1" applyBorder="1" applyAlignment="1" applyProtection="1">
      <alignment horizontal="center" vertical="center"/>
      <protection locked="0"/>
    </xf>
    <xf numFmtId="176" fontId="1" fillId="2" borderId="14" xfId="1" applyNumberFormat="1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 shrinkToFit="1"/>
    </xf>
    <xf numFmtId="0" fontId="1" fillId="2" borderId="4" xfId="1" applyFont="1" applyFill="1" applyBorder="1" applyAlignment="1" applyProtection="1">
      <alignment horizontal="center" vertical="center"/>
    </xf>
    <xf numFmtId="176" fontId="1" fillId="2" borderId="4" xfId="1" applyNumberFormat="1" applyFont="1" applyFill="1" applyBorder="1" applyAlignment="1" applyProtection="1">
      <alignment horizontal="center" vertical="center"/>
    </xf>
    <xf numFmtId="20" fontId="12" fillId="2" borderId="4" xfId="0" applyNumberFormat="1" applyFont="1" applyFill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1" fillId="0" borderId="6" xfId="1" applyFont="1" applyBorder="1" applyAlignment="1" applyProtection="1">
      <alignment horizontal="center" vertical="center"/>
    </xf>
    <xf numFmtId="0" fontId="1" fillId="2" borderId="6" xfId="1" applyFont="1" applyFill="1" applyBorder="1" applyAlignment="1" applyProtection="1">
      <alignment horizontal="center" vertical="center"/>
    </xf>
    <xf numFmtId="0" fontId="11" fillId="0" borderId="22" xfId="1" applyFont="1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center" vertical="center"/>
    </xf>
    <xf numFmtId="0" fontId="27" fillId="0" borderId="0" xfId="0" applyFont="1" applyAlignment="1">
      <alignment vertical="top" wrapText="1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27" fillId="0" borderId="0" xfId="0" applyFont="1" applyAlignment="1">
      <alignment horizontal="left" vertical="top" wrapText="1"/>
    </xf>
    <xf numFmtId="0" fontId="13" fillId="0" borderId="0" xfId="0" applyFont="1" applyAlignment="1" applyProtection="1">
      <alignment horizontal="center" vertical="center"/>
    </xf>
    <xf numFmtId="0" fontId="3" fillId="0" borderId="4" xfId="1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 shrinkToFit="1"/>
      <protection locked="0"/>
    </xf>
    <xf numFmtId="0" fontId="24" fillId="0" borderId="0" xfId="0" applyFont="1" applyBorder="1" applyAlignment="1">
      <alignment horizontal="left" vertical="center" wrapText="1"/>
    </xf>
    <xf numFmtId="0" fontId="26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NUL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7"/>
  <sheetViews>
    <sheetView tabSelected="1" zoomScaleNormal="100" workbookViewId="0">
      <selection activeCell="L12" sqref="L12"/>
    </sheetView>
  </sheetViews>
  <sheetFormatPr defaultColWidth="9" defaultRowHeight="20.149999999999999" customHeight="1"/>
  <cols>
    <col min="1" max="1" width="11.7265625" style="14" customWidth="1"/>
    <col min="2" max="2" width="12.90625" style="14" customWidth="1"/>
    <col min="3" max="3" width="15.7265625" style="14" customWidth="1"/>
    <col min="4" max="4" width="15.36328125" style="14" customWidth="1"/>
    <col min="5" max="5" width="17.54296875" style="14" customWidth="1"/>
    <col min="6" max="6" width="15.7265625" style="14" bestFit="1" customWidth="1"/>
    <col min="7" max="7" width="16.54296875" style="14" customWidth="1"/>
    <col min="8" max="8" width="14.90625" style="14" customWidth="1"/>
    <col min="9" max="9" width="16" style="14" customWidth="1"/>
    <col min="10" max="10" width="9.26953125" style="14" bestFit="1" customWidth="1"/>
    <col min="11" max="12" width="9.08984375" style="14" customWidth="1"/>
    <col min="13" max="13" width="13.26953125" style="14" customWidth="1"/>
    <col min="14" max="14" width="9" style="14" customWidth="1"/>
    <col min="15" max="15" width="8.08984375" style="14" customWidth="1"/>
    <col min="16" max="22" width="9" style="14" customWidth="1"/>
    <col min="23" max="16384" width="9" style="14"/>
  </cols>
  <sheetData>
    <row r="1" spans="1:23" ht="20.149999999999999" customHeight="1">
      <c r="A1" s="108" t="s">
        <v>46</v>
      </c>
      <c r="B1" s="108"/>
      <c r="C1" s="108"/>
      <c r="D1" s="108"/>
      <c r="E1" s="108"/>
      <c r="F1" s="108"/>
      <c r="G1" s="108"/>
      <c r="H1" s="108"/>
      <c r="I1" s="108"/>
      <c r="J1" s="52"/>
      <c r="K1" s="52"/>
      <c r="L1" s="52"/>
      <c r="M1" s="52"/>
      <c r="N1" s="52"/>
      <c r="O1" s="52"/>
    </row>
    <row r="2" spans="1:23" ht="16.5" customHeight="1">
      <c r="A2" s="1"/>
      <c r="B2" s="1"/>
      <c r="C2" s="1"/>
      <c r="D2" s="1"/>
      <c r="E2" s="1"/>
      <c r="F2" s="1"/>
      <c r="G2" s="1"/>
      <c r="H2" s="2" t="s">
        <v>15</v>
      </c>
      <c r="I2" s="69">
        <v>46411</v>
      </c>
      <c r="J2" s="70"/>
    </row>
    <row r="3" spans="1:23" s="15" customFormat="1" ht="20.149999999999999" customHeight="1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59"/>
      <c r="L3" s="59"/>
      <c r="M3" s="59"/>
      <c r="N3" s="59"/>
      <c r="O3" s="59"/>
      <c r="P3" s="14"/>
      <c r="Q3" s="14"/>
      <c r="R3" s="14"/>
      <c r="S3" s="14"/>
      <c r="T3" s="14"/>
      <c r="U3" s="14"/>
      <c r="V3" s="14"/>
      <c r="W3" s="14"/>
    </row>
    <row r="4" spans="1:23" s="15" customFormat="1" ht="20.149999999999999" customHeight="1">
      <c r="A4" s="118" t="s">
        <v>2</v>
      </c>
      <c r="B4" s="118"/>
      <c r="C4" s="118"/>
      <c r="D4" s="118"/>
      <c r="E4" s="118"/>
      <c r="F4" s="118"/>
      <c r="G4" s="118"/>
      <c r="H4" s="118"/>
      <c r="I4" s="118"/>
      <c r="J4" s="118"/>
      <c r="K4" s="60"/>
      <c r="L4" s="60"/>
      <c r="M4" s="60"/>
      <c r="N4" s="60"/>
      <c r="O4" s="60"/>
      <c r="P4" s="14"/>
      <c r="Q4" s="14"/>
      <c r="R4" s="14"/>
      <c r="S4" s="14"/>
      <c r="T4" s="14"/>
      <c r="U4" s="14"/>
      <c r="V4" s="14"/>
      <c r="W4" s="14"/>
    </row>
    <row r="5" spans="1:23" s="15" customFormat="1" ht="20.149999999999999" customHeight="1">
      <c r="A5" s="118" t="s">
        <v>17</v>
      </c>
      <c r="B5" s="118"/>
      <c r="C5" s="118"/>
      <c r="D5" s="118"/>
      <c r="E5" s="118"/>
      <c r="F5" s="118"/>
      <c r="G5" s="118"/>
      <c r="H5" s="118"/>
      <c r="I5" s="118"/>
      <c r="J5" s="118"/>
      <c r="K5" s="60"/>
      <c r="L5" s="60"/>
      <c r="M5" s="60"/>
      <c r="N5" s="60"/>
      <c r="O5" s="60"/>
      <c r="P5" s="14"/>
      <c r="Q5" s="14"/>
      <c r="R5" s="14"/>
      <c r="S5" s="14"/>
      <c r="T5" s="14"/>
      <c r="U5" s="14"/>
      <c r="V5" s="14"/>
      <c r="W5" s="14"/>
    </row>
    <row r="6" spans="1:23" ht="20.149999999999999" customHeight="1">
      <c r="A6" s="118" t="s">
        <v>4</v>
      </c>
      <c r="B6" s="118"/>
      <c r="C6" s="118"/>
      <c r="D6" s="118"/>
      <c r="E6" s="118"/>
      <c r="F6" s="118"/>
      <c r="G6" s="118"/>
      <c r="H6" s="118"/>
      <c r="I6" s="118"/>
      <c r="J6" s="118"/>
      <c r="K6" s="60"/>
      <c r="L6" s="60"/>
      <c r="M6" s="60"/>
      <c r="N6" s="60"/>
      <c r="O6" s="60"/>
    </row>
    <row r="7" spans="1:23" ht="20.149999999999999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23" ht="20.149999999999999" customHeight="1">
      <c r="A8" s="67" t="s">
        <v>20</v>
      </c>
      <c r="B8" s="68" t="s">
        <v>21</v>
      </c>
      <c r="C8" s="103" t="s">
        <v>24</v>
      </c>
      <c r="D8" s="104"/>
      <c r="E8" s="104"/>
      <c r="F8" s="103" t="s">
        <v>22</v>
      </c>
      <c r="G8" s="121"/>
      <c r="H8" s="122" t="s">
        <v>23</v>
      </c>
      <c r="I8" s="122"/>
      <c r="J8" s="39"/>
    </row>
    <row r="9" spans="1:23" ht="20.149999999999999" customHeight="1">
      <c r="A9" s="40"/>
      <c r="B9" s="38"/>
      <c r="C9" s="105"/>
      <c r="D9" s="106"/>
      <c r="E9" s="106"/>
      <c r="F9" s="119"/>
      <c r="G9" s="120"/>
      <c r="H9" s="119"/>
      <c r="I9" s="120"/>
      <c r="J9" s="39"/>
    </row>
    <row r="10" spans="1:23" ht="20.149999999999999" customHeight="1">
      <c r="A10" s="110" t="s">
        <v>16</v>
      </c>
      <c r="B10" s="112" t="s">
        <v>27</v>
      </c>
      <c r="C10" s="113"/>
      <c r="D10" s="113"/>
      <c r="E10" s="113"/>
      <c r="F10" s="113"/>
      <c r="G10" s="113"/>
      <c r="H10" s="113"/>
      <c r="I10" s="114"/>
      <c r="J10" s="41"/>
      <c r="K10" s="39"/>
      <c r="L10" s="41"/>
      <c r="M10" s="41"/>
    </row>
    <row r="11" spans="1:23" ht="19.5" customHeight="1" thickBot="1">
      <c r="A11" s="110"/>
      <c r="B11" s="53"/>
      <c r="C11" s="46"/>
      <c r="D11" s="54"/>
      <c r="E11" s="47"/>
      <c r="F11" s="58" t="s">
        <v>3</v>
      </c>
      <c r="G11" s="115"/>
      <c r="H11" s="115"/>
      <c r="I11" s="55"/>
      <c r="J11" s="39"/>
      <c r="K11" s="49"/>
      <c r="L11" s="49"/>
    </row>
    <row r="12" spans="1:23" ht="11.25" customHeight="1">
      <c r="A12" s="110"/>
      <c r="B12" s="56"/>
      <c r="C12" s="48"/>
      <c r="D12" s="48"/>
      <c r="E12" s="48"/>
      <c r="F12" s="3"/>
      <c r="G12" s="3"/>
      <c r="H12" s="4"/>
      <c r="I12" s="57"/>
      <c r="J12" s="39"/>
      <c r="K12" s="50"/>
      <c r="L12" s="51"/>
    </row>
    <row r="13" spans="1:23" ht="20.149999999999999" customHeight="1">
      <c r="A13" s="16"/>
      <c r="B13" s="16"/>
      <c r="C13" s="17"/>
      <c r="D13" s="18"/>
      <c r="E13" s="18"/>
      <c r="F13" s="18"/>
      <c r="G13" s="18"/>
      <c r="H13" s="18"/>
      <c r="I13" s="18"/>
      <c r="J13" s="19"/>
      <c r="K13" s="39"/>
      <c r="L13" s="20"/>
      <c r="M13" s="20"/>
      <c r="N13" s="20"/>
      <c r="O13" s="21"/>
    </row>
    <row r="14" spans="1:23" s="23" customFormat="1" ht="20.149999999999999" customHeight="1" thickBot="1">
      <c r="A14" s="15" t="s">
        <v>19</v>
      </c>
      <c r="B14" s="14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14"/>
      <c r="Q14" s="14"/>
      <c r="R14" s="14"/>
      <c r="S14" s="14"/>
      <c r="T14" s="14"/>
      <c r="U14" s="14"/>
      <c r="V14" s="14"/>
      <c r="W14" s="14"/>
    </row>
    <row r="15" spans="1:23" ht="20.149999999999999" customHeight="1">
      <c r="A15" s="45" t="s">
        <v>0</v>
      </c>
      <c r="B15" s="100" t="s">
        <v>10</v>
      </c>
      <c r="C15" s="98" t="s">
        <v>11</v>
      </c>
      <c r="D15" s="37" t="s">
        <v>12</v>
      </c>
      <c r="E15" s="37" t="s">
        <v>13</v>
      </c>
      <c r="F15" s="37" t="s">
        <v>8</v>
      </c>
      <c r="G15" s="93" t="s">
        <v>41</v>
      </c>
      <c r="H15" s="37" t="s">
        <v>32</v>
      </c>
      <c r="I15" s="37" t="s">
        <v>9</v>
      </c>
    </row>
    <row r="16" spans="1:23" ht="20.149999999999999" customHeight="1" thickBot="1">
      <c r="A16" s="97">
        <v>1</v>
      </c>
      <c r="B16" s="101">
        <v>29</v>
      </c>
      <c r="C16" s="99" t="s">
        <v>29</v>
      </c>
      <c r="D16" s="94" t="s">
        <v>30</v>
      </c>
      <c r="E16" s="95">
        <v>39033</v>
      </c>
      <c r="F16" s="34">
        <f>IF(E16="","",DATEDIF(E16,$I$2,"Y"))</f>
        <v>20</v>
      </c>
      <c r="G16" s="96">
        <v>0.83333333333333337</v>
      </c>
      <c r="H16" s="34" t="s">
        <v>34</v>
      </c>
      <c r="I16" s="36">
        <f>VLOOKUP(B16,$D$58:E59,2,0)</f>
        <v>2000</v>
      </c>
    </row>
    <row r="17" spans="1:17" ht="16.5" customHeight="1">
      <c r="A17" s="76"/>
      <c r="B17"/>
      <c r="C17" s="77"/>
      <c r="D17" s="77"/>
      <c r="E17" s="78"/>
      <c r="F17" s="75"/>
      <c r="G17" s="74"/>
      <c r="H17" s="75"/>
      <c r="I17" s="73"/>
    </row>
    <row r="18" spans="1:17" ht="20.149999999999999" customHeight="1">
      <c r="A18" s="76"/>
      <c r="B18" s="116" t="s">
        <v>43</v>
      </c>
      <c r="C18" s="116"/>
      <c r="D18" s="116"/>
      <c r="E18" s="116"/>
      <c r="F18" s="116"/>
      <c r="G18" s="116"/>
      <c r="H18" s="116"/>
      <c r="I18" s="116"/>
      <c r="J18" s="54"/>
    </row>
    <row r="19" spans="1:17" ht="20.149999999999999" customHeight="1">
      <c r="A19" s="76"/>
      <c r="B19" s="116"/>
      <c r="C19" s="116"/>
      <c r="D19" s="116"/>
      <c r="E19" s="116"/>
      <c r="F19" s="116"/>
      <c r="G19" s="116"/>
      <c r="H19" s="116"/>
      <c r="I19" s="116"/>
      <c r="J19" s="54"/>
    </row>
    <row r="20" spans="1:17" s="23" customFormat="1" ht="20.149999999999999" customHeight="1" thickBot="1">
      <c r="A20" s="27"/>
      <c r="B20"/>
      <c r="C20" s="79"/>
      <c r="D20" s="79"/>
      <c r="E20" s="80"/>
      <c r="F20" s="81"/>
      <c r="G20" s="82"/>
      <c r="H20" s="83"/>
      <c r="I20" s="84"/>
      <c r="J20" s="14"/>
      <c r="K20" s="14"/>
      <c r="L20" s="14"/>
      <c r="M20" s="14"/>
      <c r="N20" s="14"/>
      <c r="O20" s="14"/>
      <c r="P20" s="14"/>
      <c r="Q20" s="14"/>
    </row>
    <row r="21" spans="1:17" ht="20.149999999999999" customHeight="1" thickBot="1">
      <c r="A21" s="45" t="s">
        <v>0</v>
      </c>
      <c r="B21" s="5" t="s">
        <v>10</v>
      </c>
      <c r="C21" s="98" t="s">
        <v>11</v>
      </c>
      <c r="D21" s="37" t="s">
        <v>12</v>
      </c>
      <c r="E21" s="37" t="s">
        <v>13</v>
      </c>
      <c r="F21" s="37" t="s">
        <v>8</v>
      </c>
      <c r="G21" s="93" t="s">
        <v>41</v>
      </c>
      <c r="H21" s="37" t="s">
        <v>32</v>
      </c>
      <c r="I21" s="37" t="s">
        <v>9</v>
      </c>
    </row>
    <row r="22" spans="1:17" ht="20.149999999999999" customHeight="1" thickBot="1">
      <c r="A22" s="85">
        <v>1</v>
      </c>
      <c r="B22" s="86" t="s">
        <v>25</v>
      </c>
      <c r="C22" s="87"/>
      <c r="D22" s="88"/>
      <c r="E22" s="89"/>
      <c r="F22" s="90" t="str">
        <f>IF(E22="","",DATEDIF(E22,$I$2,"Y"))</f>
        <v/>
      </c>
      <c r="G22" s="91"/>
      <c r="H22" s="91"/>
      <c r="I22" s="92">
        <f t="shared" ref="I22:I51" si="0">VLOOKUP(B22,$D$57:$E$59,2,FALSE)</f>
        <v>0</v>
      </c>
    </row>
    <row r="23" spans="1:17" ht="20.149999999999999" customHeight="1" thickBot="1">
      <c r="A23" s="25">
        <v>2</v>
      </c>
      <c r="B23" s="12" t="s">
        <v>25</v>
      </c>
      <c r="C23" s="44"/>
      <c r="D23" s="43"/>
      <c r="E23" s="42"/>
      <c r="F23" s="34" t="str">
        <f t="shared" ref="F23:F51" si="1">IF(E23="","",DATEDIF(E23,$I$2,"Y"))</f>
        <v/>
      </c>
      <c r="G23" s="13"/>
      <c r="H23" s="35"/>
      <c r="I23" s="36">
        <f t="shared" si="0"/>
        <v>0</v>
      </c>
    </row>
    <row r="24" spans="1:17" ht="20.149999999999999" customHeight="1" thickBot="1">
      <c r="A24" s="25">
        <v>3</v>
      </c>
      <c r="B24" s="12" t="s">
        <v>25</v>
      </c>
      <c r="C24" s="44"/>
      <c r="D24" s="43"/>
      <c r="E24" s="42"/>
      <c r="F24" s="34" t="str">
        <f t="shared" si="1"/>
        <v/>
      </c>
      <c r="G24" s="13"/>
      <c r="H24" s="35"/>
      <c r="I24" s="36">
        <f t="shared" si="0"/>
        <v>0</v>
      </c>
    </row>
    <row r="25" spans="1:17" ht="20.149999999999999" customHeight="1" thickBot="1">
      <c r="A25" s="25">
        <v>4</v>
      </c>
      <c r="B25" s="12" t="s">
        <v>25</v>
      </c>
      <c r="C25" s="44"/>
      <c r="D25" s="43"/>
      <c r="E25" s="42"/>
      <c r="F25" s="34" t="str">
        <f t="shared" si="1"/>
        <v/>
      </c>
      <c r="G25" s="13"/>
      <c r="H25" s="35"/>
      <c r="I25" s="36">
        <f t="shared" si="0"/>
        <v>0</v>
      </c>
    </row>
    <row r="26" spans="1:17" ht="20.149999999999999" customHeight="1" thickBot="1">
      <c r="A26" s="25">
        <v>5</v>
      </c>
      <c r="B26" s="12" t="s">
        <v>25</v>
      </c>
      <c r="C26" s="44"/>
      <c r="D26" s="43"/>
      <c r="E26" s="42"/>
      <c r="F26" s="34" t="str">
        <f t="shared" si="1"/>
        <v/>
      </c>
      <c r="G26" s="13"/>
      <c r="H26" s="35"/>
      <c r="I26" s="36">
        <f t="shared" si="0"/>
        <v>0</v>
      </c>
    </row>
    <row r="27" spans="1:17" ht="20.149999999999999" customHeight="1" thickBot="1">
      <c r="A27" s="25">
        <v>6</v>
      </c>
      <c r="B27" s="12" t="s">
        <v>25</v>
      </c>
      <c r="C27" s="44"/>
      <c r="D27" s="43"/>
      <c r="E27" s="42"/>
      <c r="F27" s="34" t="str">
        <f t="shared" si="1"/>
        <v/>
      </c>
      <c r="G27" s="13"/>
      <c r="H27" s="35"/>
      <c r="I27" s="36">
        <f t="shared" si="0"/>
        <v>0</v>
      </c>
    </row>
    <row r="28" spans="1:17" ht="20.149999999999999" customHeight="1" thickBot="1">
      <c r="A28" s="25">
        <v>7</v>
      </c>
      <c r="B28" s="12" t="s">
        <v>25</v>
      </c>
      <c r="C28" s="44"/>
      <c r="D28" s="43"/>
      <c r="E28" s="42"/>
      <c r="F28" s="34" t="str">
        <f t="shared" si="1"/>
        <v/>
      </c>
      <c r="G28" s="13"/>
      <c r="H28" s="35"/>
      <c r="I28" s="36">
        <f t="shared" si="0"/>
        <v>0</v>
      </c>
    </row>
    <row r="29" spans="1:17" ht="20.149999999999999" customHeight="1" thickBot="1">
      <c r="A29" s="25">
        <v>8</v>
      </c>
      <c r="B29" s="12" t="s">
        <v>25</v>
      </c>
      <c r="C29" s="44"/>
      <c r="D29" s="43"/>
      <c r="E29" s="42"/>
      <c r="F29" s="34" t="str">
        <f t="shared" si="1"/>
        <v/>
      </c>
      <c r="G29" s="13"/>
      <c r="H29" s="35"/>
      <c r="I29" s="36">
        <f t="shared" si="0"/>
        <v>0</v>
      </c>
    </row>
    <row r="30" spans="1:17" ht="20.149999999999999" customHeight="1" thickBot="1">
      <c r="A30" s="25">
        <v>9</v>
      </c>
      <c r="B30" s="12" t="s">
        <v>25</v>
      </c>
      <c r="C30" s="44"/>
      <c r="D30" s="43"/>
      <c r="E30" s="42"/>
      <c r="F30" s="34" t="str">
        <f t="shared" si="1"/>
        <v/>
      </c>
      <c r="G30" s="13"/>
      <c r="H30" s="35"/>
      <c r="I30" s="36">
        <f t="shared" si="0"/>
        <v>0</v>
      </c>
    </row>
    <row r="31" spans="1:17" ht="20.149999999999999" customHeight="1" thickBot="1">
      <c r="A31" s="25">
        <v>10</v>
      </c>
      <c r="B31" s="12" t="s">
        <v>25</v>
      </c>
      <c r="C31" s="44"/>
      <c r="D31" s="43"/>
      <c r="E31" s="42"/>
      <c r="F31" s="34" t="str">
        <f t="shared" si="1"/>
        <v/>
      </c>
      <c r="G31" s="13"/>
      <c r="H31" s="35"/>
      <c r="I31" s="36">
        <f t="shared" si="0"/>
        <v>0</v>
      </c>
    </row>
    <row r="32" spans="1:17" ht="20.149999999999999" customHeight="1" thickBot="1">
      <c r="A32" s="25">
        <v>11</v>
      </c>
      <c r="B32" s="12" t="s">
        <v>25</v>
      </c>
      <c r="C32" s="44"/>
      <c r="D32" s="43"/>
      <c r="E32" s="42"/>
      <c r="F32" s="34" t="str">
        <f t="shared" si="1"/>
        <v/>
      </c>
      <c r="G32" s="13"/>
      <c r="H32" s="35"/>
      <c r="I32" s="36">
        <f t="shared" si="0"/>
        <v>0</v>
      </c>
    </row>
    <row r="33" spans="1:9" ht="20.149999999999999" customHeight="1" thickBot="1">
      <c r="A33" s="25">
        <v>12</v>
      </c>
      <c r="B33" s="12" t="s">
        <v>25</v>
      </c>
      <c r="C33" s="44"/>
      <c r="D33" s="43"/>
      <c r="E33" s="42"/>
      <c r="F33" s="34" t="str">
        <f t="shared" si="1"/>
        <v/>
      </c>
      <c r="G33" s="13"/>
      <c r="H33" s="35"/>
      <c r="I33" s="36">
        <f t="shared" si="0"/>
        <v>0</v>
      </c>
    </row>
    <row r="34" spans="1:9" ht="20.149999999999999" customHeight="1" thickBot="1">
      <c r="A34" s="25">
        <v>13</v>
      </c>
      <c r="B34" s="12" t="s">
        <v>25</v>
      </c>
      <c r="C34" s="44"/>
      <c r="D34" s="43"/>
      <c r="E34" s="42"/>
      <c r="F34" s="34" t="str">
        <f t="shared" si="1"/>
        <v/>
      </c>
      <c r="G34" s="13"/>
      <c r="H34" s="35"/>
      <c r="I34" s="36">
        <f t="shared" si="0"/>
        <v>0</v>
      </c>
    </row>
    <row r="35" spans="1:9" ht="20.149999999999999" customHeight="1" thickBot="1">
      <c r="A35" s="25">
        <v>14</v>
      </c>
      <c r="B35" s="12" t="s">
        <v>25</v>
      </c>
      <c r="C35" s="44"/>
      <c r="D35" s="43"/>
      <c r="E35" s="42"/>
      <c r="F35" s="34" t="str">
        <f t="shared" si="1"/>
        <v/>
      </c>
      <c r="G35" s="13"/>
      <c r="H35" s="35"/>
      <c r="I35" s="36">
        <f t="shared" si="0"/>
        <v>0</v>
      </c>
    </row>
    <row r="36" spans="1:9" ht="20.149999999999999" customHeight="1" thickBot="1">
      <c r="A36" s="25">
        <v>15</v>
      </c>
      <c r="B36" s="12" t="s">
        <v>25</v>
      </c>
      <c r="C36" s="44"/>
      <c r="D36" s="43"/>
      <c r="E36" s="42"/>
      <c r="F36" s="34" t="str">
        <f t="shared" si="1"/>
        <v/>
      </c>
      <c r="G36" s="13"/>
      <c r="H36" s="35"/>
      <c r="I36" s="36">
        <f t="shared" si="0"/>
        <v>0</v>
      </c>
    </row>
    <row r="37" spans="1:9" ht="20.149999999999999" customHeight="1" thickBot="1">
      <c r="A37" s="25">
        <v>16</v>
      </c>
      <c r="B37" s="12" t="s">
        <v>25</v>
      </c>
      <c r="C37" s="44"/>
      <c r="D37" s="43"/>
      <c r="E37" s="42"/>
      <c r="F37" s="34" t="str">
        <f t="shared" si="1"/>
        <v/>
      </c>
      <c r="G37" s="13"/>
      <c r="H37" s="35"/>
      <c r="I37" s="36">
        <f t="shared" si="0"/>
        <v>0</v>
      </c>
    </row>
    <row r="38" spans="1:9" ht="20.149999999999999" customHeight="1" thickBot="1">
      <c r="A38" s="25">
        <v>17</v>
      </c>
      <c r="B38" s="12" t="s">
        <v>25</v>
      </c>
      <c r="C38" s="44"/>
      <c r="D38" s="43"/>
      <c r="E38" s="42"/>
      <c r="F38" s="34" t="str">
        <f t="shared" si="1"/>
        <v/>
      </c>
      <c r="G38" s="13"/>
      <c r="H38" s="35"/>
      <c r="I38" s="36">
        <f t="shared" si="0"/>
        <v>0</v>
      </c>
    </row>
    <row r="39" spans="1:9" ht="20.149999999999999" customHeight="1" thickBot="1">
      <c r="A39" s="25">
        <v>18</v>
      </c>
      <c r="B39" s="12" t="s">
        <v>25</v>
      </c>
      <c r="C39" s="44"/>
      <c r="D39" s="43"/>
      <c r="E39" s="42"/>
      <c r="F39" s="34" t="str">
        <f t="shared" si="1"/>
        <v/>
      </c>
      <c r="G39" s="13"/>
      <c r="H39" s="35"/>
      <c r="I39" s="36">
        <f t="shared" si="0"/>
        <v>0</v>
      </c>
    </row>
    <row r="40" spans="1:9" ht="20.149999999999999" customHeight="1" thickBot="1">
      <c r="A40" s="25">
        <v>19</v>
      </c>
      <c r="B40" s="12" t="s">
        <v>25</v>
      </c>
      <c r="C40" s="44"/>
      <c r="D40" s="43"/>
      <c r="E40" s="42"/>
      <c r="F40" s="34" t="str">
        <f t="shared" si="1"/>
        <v/>
      </c>
      <c r="G40" s="13"/>
      <c r="H40" s="35"/>
      <c r="I40" s="36">
        <f t="shared" si="0"/>
        <v>0</v>
      </c>
    </row>
    <row r="41" spans="1:9" ht="20.149999999999999" customHeight="1" thickBot="1">
      <c r="A41" s="25">
        <v>20</v>
      </c>
      <c r="B41" s="12" t="s">
        <v>25</v>
      </c>
      <c r="C41" s="44"/>
      <c r="D41" s="43"/>
      <c r="E41" s="42"/>
      <c r="F41" s="34" t="str">
        <f t="shared" si="1"/>
        <v/>
      </c>
      <c r="G41" s="13"/>
      <c r="H41" s="35"/>
      <c r="I41" s="36">
        <f t="shared" si="0"/>
        <v>0</v>
      </c>
    </row>
    <row r="42" spans="1:9" ht="20.149999999999999" customHeight="1" thickBot="1">
      <c r="A42" s="25">
        <v>21</v>
      </c>
      <c r="B42" s="12" t="s">
        <v>25</v>
      </c>
      <c r="C42" s="44"/>
      <c r="D42" s="43"/>
      <c r="E42" s="42"/>
      <c r="F42" s="34" t="str">
        <f t="shared" si="1"/>
        <v/>
      </c>
      <c r="G42" s="13"/>
      <c r="H42" s="35"/>
      <c r="I42" s="36">
        <f t="shared" si="0"/>
        <v>0</v>
      </c>
    </row>
    <row r="43" spans="1:9" ht="20.149999999999999" customHeight="1" thickBot="1">
      <c r="A43" s="25">
        <v>22</v>
      </c>
      <c r="B43" s="12" t="s">
        <v>25</v>
      </c>
      <c r="C43" s="44"/>
      <c r="D43" s="43"/>
      <c r="E43" s="42"/>
      <c r="F43" s="34" t="str">
        <f t="shared" si="1"/>
        <v/>
      </c>
      <c r="G43" s="13"/>
      <c r="H43" s="35"/>
      <c r="I43" s="36">
        <f t="shared" si="0"/>
        <v>0</v>
      </c>
    </row>
    <row r="44" spans="1:9" ht="20.149999999999999" customHeight="1" thickBot="1">
      <c r="A44" s="25">
        <v>23</v>
      </c>
      <c r="B44" s="12" t="s">
        <v>25</v>
      </c>
      <c r="C44" s="44"/>
      <c r="D44" s="43"/>
      <c r="E44" s="42"/>
      <c r="F44" s="34" t="str">
        <f t="shared" si="1"/>
        <v/>
      </c>
      <c r="G44" s="13"/>
      <c r="H44" s="35"/>
      <c r="I44" s="36">
        <f t="shared" si="0"/>
        <v>0</v>
      </c>
    </row>
    <row r="45" spans="1:9" ht="20.149999999999999" customHeight="1" thickBot="1">
      <c r="A45" s="25">
        <v>24</v>
      </c>
      <c r="B45" s="12" t="s">
        <v>25</v>
      </c>
      <c r="C45" s="44"/>
      <c r="D45" s="43"/>
      <c r="E45" s="42"/>
      <c r="F45" s="34" t="str">
        <f t="shared" si="1"/>
        <v/>
      </c>
      <c r="G45" s="13"/>
      <c r="H45" s="35"/>
      <c r="I45" s="36">
        <f t="shared" si="0"/>
        <v>0</v>
      </c>
    </row>
    <row r="46" spans="1:9" ht="20.149999999999999" customHeight="1" thickBot="1">
      <c r="A46" s="25">
        <v>25</v>
      </c>
      <c r="B46" s="12" t="s">
        <v>25</v>
      </c>
      <c r="C46" s="44"/>
      <c r="D46" s="43"/>
      <c r="E46" s="42"/>
      <c r="F46" s="34" t="str">
        <f t="shared" si="1"/>
        <v/>
      </c>
      <c r="G46" s="13"/>
      <c r="H46" s="35"/>
      <c r="I46" s="36">
        <f t="shared" si="0"/>
        <v>0</v>
      </c>
    </row>
    <row r="47" spans="1:9" ht="20.149999999999999" customHeight="1" thickBot="1">
      <c r="A47" s="25">
        <v>26</v>
      </c>
      <c r="B47" s="12" t="s">
        <v>25</v>
      </c>
      <c r="C47" s="44"/>
      <c r="D47" s="43"/>
      <c r="E47" s="42"/>
      <c r="F47" s="34" t="str">
        <f t="shared" si="1"/>
        <v/>
      </c>
      <c r="G47" s="13"/>
      <c r="H47" s="35"/>
      <c r="I47" s="36">
        <f t="shared" si="0"/>
        <v>0</v>
      </c>
    </row>
    <row r="48" spans="1:9" ht="20.149999999999999" customHeight="1" thickBot="1">
      <c r="A48" s="25">
        <v>27</v>
      </c>
      <c r="B48" s="12" t="s">
        <v>25</v>
      </c>
      <c r="C48" s="44"/>
      <c r="D48" s="43"/>
      <c r="E48" s="42"/>
      <c r="F48" s="34" t="str">
        <f t="shared" si="1"/>
        <v/>
      </c>
      <c r="G48" s="13"/>
      <c r="H48" s="35"/>
      <c r="I48" s="36">
        <f t="shared" si="0"/>
        <v>0</v>
      </c>
    </row>
    <row r="49" spans="1:15" ht="20.149999999999999" customHeight="1" thickBot="1">
      <c r="A49" s="25">
        <v>28</v>
      </c>
      <c r="B49" s="12" t="s">
        <v>25</v>
      </c>
      <c r="C49" s="44"/>
      <c r="D49" s="43"/>
      <c r="E49" s="42"/>
      <c r="F49" s="34" t="str">
        <f t="shared" si="1"/>
        <v/>
      </c>
      <c r="G49" s="13"/>
      <c r="H49" s="35"/>
      <c r="I49" s="36">
        <f t="shared" si="0"/>
        <v>0</v>
      </c>
    </row>
    <row r="50" spans="1:15" ht="20.149999999999999" customHeight="1" thickBot="1">
      <c r="A50" s="25">
        <v>29</v>
      </c>
      <c r="B50" s="12" t="s">
        <v>25</v>
      </c>
      <c r="C50" s="44"/>
      <c r="D50" s="43"/>
      <c r="E50" s="42"/>
      <c r="F50" s="34" t="str">
        <f t="shared" si="1"/>
        <v/>
      </c>
      <c r="G50" s="13"/>
      <c r="H50" s="35"/>
      <c r="I50" s="36">
        <f t="shared" si="0"/>
        <v>0</v>
      </c>
    </row>
    <row r="51" spans="1:15" ht="20.149999999999999" customHeight="1" thickBot="1">
      <c r="A51" s="25">
        <v>30</v>
      </c>
      <c r="B51" s="12" t="s">
        <v>25</v>
      </c>
      <c r="C51" s="44"/>
      <c r="D51" s="43"/>
      <c r="E51" s="42"/>
      <c r="F51" s="34" t="str">
        <f t="shared" si="1"/>
        <v/>
      </c>
      <c r="G51" s="13"/>
      <c r="H51" s="35"/>
      <c r="I51" s="36">
        <f t="shared" si="0"/>
        <v>0</v>
      </c>
    </row>
    <row r="52" spans="1:15" ht="20.149999999999999" customHeight="1">
      <c r="A52" s="26"/>
      <c r="B52" s="24"/>
      <c r="C52" s="27"/>
      <c r="D52" s="27"/>
      <c r="E52" s="24"/>
      <c r="F52" s="28"/>
      <c r="G52" s="29"/>
      <c r="H52" s="29"/>
      <c r="I52" s="24"/>
      <c r="J52" s="24"/>
      <c r="K52" s="24"/>
      <c r="L52" s="24"/>
      <c r="M52" s="30"/>
      <c r="N52" s="30"/>
    </row>
    <row r="53" spans="1:15" ht="20.149999999999999" customHeight="1" thickBot="1">
      <c r="A53" s="26"/>
      <c r="B53" s="24"/>
      <c r="C53" s="27"/>
      <c r="D53" s="27"/>
      <c r="E53" s="24"/>
      <c r="G53" s="41"/>
      <c r="H53" s="64" t="s">
        <v>31</v>
      </c>
      <c r="I53" s="72">
        <f>SUM($I$22:$I$51)</f>
        <v>0</v>
      </c>
    </row>
    <row r="54" spans="1:15" ht="20.149999999999999" customHeight="1">
      <c r="A54" s="26"/>
      <c r="B54" s="24"/>
      <c r="C54" s="27"/>
      <c r="D54" s="27"/>
      <c r="E54" s="27"/>
      <c r="F54" s="24"/>
      <c r="G54" s="28"/>
      <c r="H54" s="29"/>
      <c r="I54" s="29"/>
      <c r="J54" s="24"/>
      <c r="K54" s="24"/>
      <c r="L54" s="24"/>
      <c r="M54" s="24"/>
      <c r="N54" s="30"/>
      <c r="O54" s="30"/>
    </row>
    <row r="55" spans="1:15" ht="20.149999999999999" customHeight="1">
      <c r="A55" s="33" t="s">
        <v>6</v>
      </c>
      <c r="B55" s="6"/>
      <c r="C55" s="6"/>
      <c r="D55" s="6"/>
      <c r="E55" s="6"/>
      <c r="F55" s="6"/>
      <c r="K55" s="31"/>
      <c r="L55" s="32"/>
      <c r="M55" s="1"/>
      <c r="N55" s="1"/>
      <c r="O55" s="6"/>
    </row>
    <row r="56" spans="1:15" ht="20.149999999999999" customHeight="1">
      <c r="A56" s="109" t="s">
        <v>1</v>
      </c>
      <c r="B56" s="109"/>
      <c r="C56" s="109"/>
      <c r="D56" s="7" t="s">
        <v>5</v>
      </c>
      <c r="E56" s="8" t="s">
        <v>14</v>
      </c>
      <c r="F56" s="1"/>
      <c r="K56" s="1"/>
      <c r="L56" s="1"/>
      <c r="M56" s="1"/>
    </row>
    <row r="57" spans="1:15" ht="20.149999999999999" hidden="1" customHeight="1">
      <c r="A57" s="7"/>
      <c r="B57" s="7"/>
      <c r="C57" s="7"/>
      <c r="D57" s="7" t="s">
        <v>26</v>
      </c>
      <c r="E57" s="8">
        <v>0</v>
      </c>
      <c r="F57" s="1"/>
      <c r="K57" s="1"/>
      <c r="L57" s="1"/>
      <c r="M57" s="1"/>
    </row>
    <row r="58" spans="1:15" ht="20.149999999999999" customHeight="1">
      <c r="A58" s="111" t="s">
        <v>33</v>
      </c>
      <c r="B58" s="111"/>
      <c r="C58" s="66" t="s">
        <v>38</v>
      </c>
      <c r="D58" s="63">
        <v>29</v>
      </c>
      <c r="E58" s="65">
        <v>2000</v>
      </c>
      <c r="F58" s="1"/>
      <c r="K58" s="1"/>
      <c r="L58" s="1"/>
      <c r="M58" s="1"/>
    </row>
    <row r="59" spans="1:15" ht="20.149999999999999" customHeight="1">
      <c r="A59" s="111"/>
      <c r="B59" s="111"/>
      <c r="C59" s="66" t="s">
        <v>36</v>
      </c>
      <c r="D59" s="63" t="s">
        <v>42</v>
      </c>
      <c r="E59" s="65">
        <v>1000</v>
      </c>
      <c r="F59" s="1"/>
      <c r="K59" s="1"/>
      <c r="L59" s="1"/>
      <c r="M59" s="1"/>
    </row>
    <row r="60" spans="1:15" ht="20.149999999999999" customHeight="1">
      <c r="F60" s="1"/>
      <c r="G60" s="1"/>
      <c r="H60" s="31"/>
      <c r="I60" s="61"/>
      <c r="J60" s="62"/>
    </row>
    <row r="61" spans="1:15" ht="20.149999999999999" customHeight="1">
      <c r="A61" s="6" t="s">
        <v>18</v>
      </c>
      <c r="C61" s="71" t="s">
        <v>47</v>
      </c>
      <c r="F61" s="1"/>
      <c r="G61" s="1"/>
    </row>
    <row r="62" spans="1:15" ht="20.149999999999999" customHeight="1">
      <c r="F62" s="1"/>
      <c r="K62" s="9"/>
      <c r="L62" s="1"/>
      <c r="M62" s="1"/>
      <c r="N62" s="1"/>
    </row>
    <row r="63" spans="1:15" ht="20.149999999999999" customHeight="1">
      <c r="A63" s="6" t="s">
        <v>7</v>
      </c>
      <c r="C63" s="61" t="s">
        <v>37</v>
      </c>
      <c r="D63" s="62" t="s">
        <v>39</v>
      </c>
      <c r="F63" s="1"/>
      <c r="K63" s="10"/>
      <c r="L63" s="10"/>
      <c r="M63" s="10"/>
      <c r="N63" s="10"/>
    </row>
    <row r="64" spans="1:15" ht="20.149999999999999" customHeight="1">
      <c r="A64" s="6"/>
      <c r="C64" s="61" t="s">
        <v>35</v>
      </c>
      <c r="D64" s="62" t="s">
        <v>40</v>
      </c>
      <c r="F64" s="1"/>
      <c r="K64" s="10"/>
      <c r="L64" s="10"/>
      <c r="M64" s="10"/>
      <c r="N64" s="10"/>
    </row>
    <row r="65" spans="1:14" ht="20.149999999999999" customHeight="1">
      <c r="F65" s="1"/>
      <c r="K65" s="10"/>
      <c r="L65" s="10"/>
      <c r="M65" s="10"/>
      <c r="N65" s="10"/>
    </row>
    <row r="66" spans="1:14" ht="20.149999999999999" customHeight="1">
      <c r="A66" s="6" t="s">
        <v>44</v>
      </c>
      <c r="B66" s="10"/>
      <c r="C66" s="10"/>
      <c r="D66" s="1"/>
      <c r="F66" s="1"/>
      <c r="K66" s="10"/>
      <c r="L66" s="10"/>
      <c r="M66" s="10"/>
      <c r="N66" s="10"/>
    </row>
    <row r="67" spans="1:14" ht="20.149999999999999" customHeight="1">
      <c r="A67" s="107" t="s">
        <v>45</v>
      </c>
      <c r="B67" s="107"/>
      <c r="C67" s="107"/>
      <c r="D67" s="107"/>
      <c r="E67" s="107"/>
      <c r="F67" s="11"/>
      <c r="M67" s="10"/>
      <c r="N67" s="10"/>
    </row>
    <row r="68" spans="1:14" ht="20.149999999999999" customHeight="1">
      <c r="A68" s="107"/>
      <c r="B68" s="107"/>
      <c r="C68" s="107"/>
      <c r="D68" s="107"/>
      <c r="E68" s="107"/>
      <c r="F68" s="1"/>
      <c r="M68" s="10"/>
      <c r="N68" s="10"/>
    </row>
    <row r="69" spans="1:14" ht="20.149999999999999" customHeight="1">
      <c r="A69" s="107"/>
      <c r="B69" s="107"/>
      <c r="C69" s="107"/>
      <c r="D69" s="107"/>
      <c r="E69" s="107"/>
      <c r="F69" s="1"/>
      <c r="L69" s="10"/>
      <c r="M69" s="10"/>
      <c r="N69" s="10"/>
    </row>
    <row r="70" spans="1:14" ht="20.149999999999999" customHeight="1">
      <c r="A70" s="107"/>
      <c r="B70" s="107"/>
      <c r="C70" s="107"/>
      <c r="D70" s="107"/>
      <c r="E70" s="107"/>
      <c r="F70" s="1"/>
      <c r="L70" s="1"/>
      <c r="M70" s="1"/>
      <c r="N70" s="1"/>
    </row>
    <row r="71" spans="1:14" ht="20.149999999999999" customHeight="1">
      <c r="A71" s="107"/>
      <c r="B71" s="107"/>
      <c r="C71" s="107"/>
      <c r="D71" s="107"/>
      <c r="E71" s="107"/>
      <c r="F71" s="1"/>
      <c r="L71" s="1"/>
      <c r="M71" s="1"/>
      <c r="N71" s="1"/>
    </row>
    <row r="72" spans="1:14" ht="20.149999999999999" customHeight="1">
      <c r="A72" s="107"/>
      <c r="B72" s="107"/>
      <c r="C72" s="107"/>
      <c r="D72" s="107"/>
      <c r="E72" s="107"/>
      <c r="F72" s="1"/>
      <c r="J72" s="1"/>
      <c r="K72" s="1"/>
      <c r="L72" s="1"/>
      <c r="M72" s="1"/>
      <c r="N72" s="1"/>
    </row>
    <row r="73" spans="1:14" ht="20.149999999999999" customHeight="1">
      <c r="A73" s="107"/>
      <c r="B73" s="107"/>
      <c r="C73" s="107"/>
      <c r="D73" s="107"/>
      <c r="E73" s="107"/>
      <c r="F73" s="1"/>
      <c r="J73" s="1"/>
      <c r="K73" s="1"/>
      <c r="L73" s="1"/>
      <c r="M73" s="1"/>
      <c r="N73" s="1"/>
    </row>
    <row r="74" spans="1:14" ht="20.149999999999999" customHeight="1">
      <c r="A74" s="107"/>
      <c r="B74" s="107"/>
      <c r="C74" s="107"/>
      <c r="D74" s="107"/>
      <c r="E74" s="107"/>
      <c r="F74" s="1"/>
      <c r="K74" s="1"/>
      <c r="L74" s="1"/>
      <c r="M74" s="1"/>
      <c r="N74" s="1"/>
    </row>
    <row r="75" spans="1:14" ht="20.149999999999999" customHeight="1">
      <c r="A75" s="107"/>
      <c r="B75" s="107"/>
      <c r="C75" s="107"/>
      <c r="D75" s="107"/>
      <c r="E75" s="107"/>
      <c r="F75" s="1"/>
      <c r="K75" s="1"/>
      <c r="L75" s="1"/>
      <c r="M75" s="1"/>
      <c r="N75" s="1"/>
    </row>
    <row r="76" spans="1:14" ht="20.149999999999999" customHeight="1">
      <c r="A76" s="107"/>
      <c r="B76" s="107"/>
      <c r="C76" s="107"/>
      <c r="D76" s="107"/>
      <c r="E76" s="107"/>
      <c r="F76" s="1"/>
      <c r="K76" s="1"/>
      <c r="L76" s="1"/>
      <c r="M76" s="1"/>
      <c r="N76" s="1"/>
    </row>
    <row r="77" spans="1:14" ht="20.149999999999999" customHeight="1">
      <c r="A77" s="102"/>
      <c r="B77" s="102"/>
      <c r="C77" s="102"/>
      <c r="D77" s="102"/>
      <c r="E77" s="102"/>
    </row>
  </sheetData>
  <sheetProtection password="CF3B" sheet="1" objects="1" scenarios="1"/>
  <protectedRanges>
    <protectedRange sqref="B10 G11 I20 B22:E51 I12 L13 B16:E20 G22:H51 G16:H19" name="範囲1"/>
    <protectedRange sqref="G20" name="範囲1_1"/>
  </protectedRanges>
  <dataConsolidate/>
  <mergeCells count="18">
    <mergeCell ref="F8:G8"/>
    <mergeCell ref="H8:I8"/>
    <mergeCell ref="C8:E8"/>
    <mergeCell ref="C9:E9"/>
    <mergeCell ref="A67:E76"/>
    <mergeCell ref="A1:I1"/>
    <mergeCell ref="A56:C56"/>
    <mergeCell ref="A10:A12"/>
    <mergeCell ref="A58:B59"/>
    <mergeCell ref="B10:I10"/>
    <mergeCell ref="G11:H11"/>
    <mergeCell ref="B18:I19"/>
    <mergeCell ref="A3:J3"/>
    <mergeCell ref="A4:J4"/>
    <mergeCell ref="A5:J5"/>
    <mergeCell ref="F9:G9"/>
    <mergeCell ref="H9:I9"/>
    <mergeCell ref="A6:J6"/>
  </mergeCells>
  <phoneticPr fontId="7"/>
  <dataValidations count="1">
    <dataValidation type="list" allowBlank="1" showInputMessage="1" showErrorMessage="1" sqref="B22:B51 B16">
      <formula1>$D$57:$D$59</formula1>
    </dataValidation>
  </dataValidations>
  <pageMargins left="0.70866141732283472" right="0.70866141732283472" top="0.74803149606299213" bottom="0.15748031496062992" header="0.31496062992125984" footer="0.31496062992125984"/>
  <pageSetup paperSize="9" scale="64" orientation="portrait" r:id="rId1"/>
  <rowBreaks count="1" manualBreakCount="1">
    <brk id="54" max="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ファミリー（グループ）の部入力シート</vt:lpstr>
      <vt:lpstr>'ファミリー（グループ）の部入力シート'!Print_Area</vt:lpstr>
      <vt:lpstr>'ファミリー（グループ）の部入力シート'!番号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高木智史</dc:creator>
  <cp:lastModifiedBy>岡本和成</cp:lastModifiedBy>
  <cp:lastPrinted>2025-11-27T05:43:04Z</cp:lastPrinted>
  <dcterms:created xsi:type="dcterms:W3CDTF">2017-09-11T07:02:44Z</dcterms:created>
  <dcterms:modified xsi:type="dcterms:W3CDTF">2026-09-28T01:31:09Z</dcterms:modified>
</cp:coreProperties>
</file>